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定稿40所" sheetId="2" r:id="rId1"/>
    <sheet name="中红基20" sheetId="3" r:id="rId2"/>
    <sheet name="省会20" sheetId="4" r:id="rId3"/>
  </sheets>
  <definedNames>
    <definedName name="_xlnm._FilterDatabase" localSheetId="0" hidden="1">定稿40所!$B$3:$C$38</definedName>
    <definedName name="_xlnm._FilterDatabase" localSheetId="1" hidden="1">中红基20!$A$2:$C$2</definedName>
    <definedName name="_xlnm._FilterDatabase" localSheetId="2" hidden="1">省会20!$B$2:$C$22</definedName>
    <definedName name="_xlnm.Print_Area" localSheetId="2">省会20!$A$1:$K$23</definedName>
    <definedName name="_xlnm.Print_Area" localSheetId="0">定稿40所!$A$1:$E$43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<sst xmlns="http://schemas.openxmlformats.org/spreadsheetml/2006/main" count="308" uniqueCount="257">
  <si>
    <r>
      <rPr>
        <sz val="24"/>
        <color theme="1"/>
        <rFont val="Times New Roman"/>
        <charset val="134"/>
      </rPr>
      <t xml:space="preserve">                  2022</t>
    </r>
    <r>
      <rPr>
        <sz val="24"/>
        <color theme="1"/>
        <rFont val="方正小标宋简体"/>
        <charset val="134"/>
      </rPr>
      <t>年湖北省红十字会博爱校医室项目公示</t>
    </r>
  </si>
  <si>
    <r>
      <rPr>
        <sz val="12"/>
        <rFont val="楷体_GB2312"/>
        <charset val="134"/>
      </rPr>
      <t xml:space="preserve">           单位：湖北省红十字会赈济救护部</t>
    </r>
    <r>
      <rPr>
        <sz val="12"/>
        <rFont val="Times New Roman"/>
        <charset val="134"/>
      </rPr>
      <t xml:space="preserve">       </t>
    </r>
    <r>
      <rPr>
        <sz val="12"/>
        <rFont val="楷体_GB2312"/>
        <charset val="134"/>
      </rPr>
      <t>联系人：卫二黑</t>
    </r>
    <r>
      <rPr>
        <sz val="12"/>
        <rFont val="Times New Roman"/>
        <charset val="134"/>
      </rPr>
      <t xml:space="preserve">       </t>
    </r>
    <r>
      <rPr>
        <sz val="12"/>
        <rFont val="楷体_GB2312"/>
        <charset val="134"/>
      </rPr>
      <t>联系电话：</t>
    </r>
    <r>
      <rPr>
        <sz val="12"/>
        <rFont val="Times New Roman"/>
        <charset val="134"/>
      </rPr>
      <t xml:space="preserve">027-87716773      </t>
    </r>
  </si>
  <si>
    <r>
      <rPr>
        <b/>
        <sz val="12"/>
        <color theme="1"/>
        <rFont val="楷体_GB2312"/>
        <charset val="134"/>
      </rPr>
      <t>序号</t>
    </r>
  </si>
  <si>
    <r>
      <rPr>
        <b/>
        <sz val="12"/>
        <color theme="1"/>
        <rFont val="楷体_GB2312"/>
        <charset val="134"/>
      </rPr>
      <t>城市</t>
    </r>
  </si>
  <si>
    <r>
      <rPr>
        <b/>
        <sz val="12"/>
        <color theme="1"/>
        <rFont val="楷体_GB2312"/>
        <charset val="134"/>
      </rPr>
      <t>项目实施学校</t>
    </r>
  </si>
  <si>
    <r>
      <rPr>
        <b/>
        <sz val="12"/>
        <color theme="1"/>
        <rFont val="楷体_GB2312"/>
        <charset val="134"/>
      </rPr>
      <t>爱心企业（捐赠方）</t>
    </r>
  </si>
  <si>
    <r>
      <rPr>
        <b/>
        <sz val="12"/>
        <color theme="1"/>
        <rFont val="楷体_GB2312"/>
        <charset val="134"/>
      </rPr>
      <t>投入资金（万元）</t>
    </r>
  </si>
  <si>
    <r>
      <rPr>
        <sz val="12"/>
        <color theme="1"/>
        <rFont val="楷体_GB2312"/>
        <charset val="134"/>
      </rPr>
      <t>武汉市</t>
    </r>
  </si>
  <si>
    <r>
      <rPr>
        <sz val="12"/>
        <color theme="1"/>
        <rFont val="楷体_GB2312"/>
        <charset val="134"/>
      </rPr>
      <t>江岸区七一中学</t>
    </r>
  </si>
  <si>
    <t>省交投</t>
  </si>
  <si>
    <r>
      <rPr>
        <sz val="12"/>
        <rFont val="楷体_GB2312"/>
        <charset val="134"/>
      </rPr>
      <t>青山区武钢三中</t>
    </r>
  </si>
  <si>
    <r>
      <rPr>
        <sz val="12"/>
        <color theme="1"/>
        <rFont val="楷体_GB2312"/>
        <charset val="134"/>
      </rPr>
      <t>黄石市</t>
    </r>
  </si>
  <si>
    <r>
      <rPr>
        <sz val="12"/>
        <color theme="1"/>
        <rFont val="楷体_GB2312"/>
        <charset val="134"/>
      </rPr>
      <t>黄石市西塞山区民主街小学</t>
    </r>
  </si>
  <si>
    <r>
      <rPr>
        <sz val="12"/>
        <color theme="1"/>
        <rFont val="楷体_GB2312"/>
        <charset val="134"/>
      </rPr>
      <t>黄石市西塞山区第十六中学</t>
    </r>
  </si>
  <si>
    <r>
      <rPr>
        <sz val="12"/>
        <color theme="1"/>
        <rFont val="楷体_GB2312"/>
        <charset val="134"/>
      </rPr>
      <t>十堰市</t>
    </r>
  </si>
  <si>
    <r>
      <rPr>
        <sz val="12"/>
        <color theme="1"/>
        <rFont val="楷体_GB2312"/>
        <charset val="134"/>
      </rPr>
      <t>郧西县第一实验小学</t>
    </r>
  </si>
  <si>
    <t>中红基</t>
  </si>
  <si>
    <r>
      <rPr>
        <sz val="12"/>
        <color theme="1"/>
        <rFont val="楷体_GB2312"/>
        <charset val="134"/>
      </rPr>
      <t>襄阳市</t>
    </r>
  </si>
  <si>
    <r>
      <rPr>
        <sz val="12"/>
        <color theme="1"/>
        <rFont val="楷体_GB2312"/>
        <charset val="134"/>
      </rPr>
      <t>襄阳市田家炳中学</t>
    </r>
  </si>
  <si>
    <r>
      <rPr>
        <sz val="12"/>
        <color theme="1"/>
        <rFont val="楷体_GB2312"/>
        <charset val="134"/>
      </rPr>
      <t>樊城区职业技术教育中心学校</t>
    </r>
  </si>
  <si>
    <r>
      <rPr>
        <sz val="12"/>
        <color theme="1"/>
        <rFont val="楷体_GB2312"/>
        <charset val="134"/>
      </rPr>
      <t>谷城中等职业教育中心学校</t>
    </r>
  </si>
  <si>
    <r>
      <rPr>
        <sz val="12"/>
        <color theme="1"/>
        <rFont val="楷体_GB2312"/>
        <charset val="134"/>
      </rPr>
      <t>宜昌市</t>
    </r>
  </si>
  <si>
    <r>
      <rPr>
        <sz val="12"/>
        <color theme="1"/>
        <rFont val="楷体_GB2312"/>
        <charset val="134"/>
      </rPr>
      <t>当阳市第二高级中学</t>
    </r>
  </si>
  <si>
    <r>
      <rPr>
        <sz val="12"/>
        <color theme="1"/>
        <rFont val="楷体_GB2312"/>
        <charset val="134"/>
      </rPr>
      <t>宜都市职业教育中心</t>
    </r>
  </si>
  <si>
    <r>
      <rPr>
        <sz val="12"/>
        <color theme="1"/>
        <rFont val="楷体_GB2312"/>
        <charset val="134"/>
      </rPr>
      <t>远安县职业教育中心学校</t>
    </r>
  </si>
  <si>
    <r>
      <rPr>
        <sz val="12"/>
        <color theme="1"/>
        <rFont val="楷体_GB2312"/>
        <charset val="134"/>
      </rPr>
      <t>长阳土家族自治县职业教育中心</t>
    </r>
  </si>
  <si>
    <r>
      <rPr>
        <sz val="12"/>
        <color theme="1"/>
        <rFont val="楷体_GB2312"/>
        <charset val="134"/>
      </rPr>
      <t>荆州市</t>
    </r>
  </si>
  <si>
    <r>
      <rPr>
        <sz val="12"/>
        <color theme="1"/>
        <rFont val="楷体_GB2312"/>
        <charset val="134"/>
      </rPr>
      <t>江陵县第一高级中学</t>
    </r>
  </si>
  <si>
    <r>
      <rPr>
        <sz val="12"/>
        <color theme="1"/>
        <rFont val="楷体_GB2312"/>
        <charset val="134"/>
      </rPr>
      <t>荆州市沙市第五中学</t>
    </r>
  </si>
  <si>
    <r>
      <rPr>
        <sz val="12"/>
        <color theme="1"/>
        <rFont val="楷体_GB2312"/>
        <charset val="134"/>
      </rPr>
      <t>荆门市</t>
    </r>
  </si>
  <si>
    <r>
      <rPr>
        <sz val="12"/>
        <color theme="1"/>
        <rFont val="楷体_GB2312"/>
        <charset val="134"/>
      </rPr>
      <t>钟祥市实验中学</t>
    </r>
  </si>
  <si>
    <r>
      <rPr>
        <sz val="12"/>
        <rFont val="楷体_GB2312"/>
        <charset val="134"/>
      </rPr>
      <t>荆门市东宝区长宁实验学校</t>
    </r>
  </si>
  <si>
    <r>
      <rPr>
        <sz val="12"/>
        <color theme="1"/>
        <rFont val="楷体_GB2312"/>
        <charset val="134"/>
      </rPr>
      <t>钟祥市第一中学</t>
    </r>
  </si>
  <si>
    <r>
      <rPr>
        <sz val="12"/>
        <color theme="1"/>
        <rFont val="楷体_GB2312"/>
        <charset val="134"/>
      </rPr>
      <t>荆门市东宝区象山小学</t>
    </r>
  </si>
  <si>
    <r>
      <rPr>
        <sz val="12"/>
        <color theme="1"/>
        <rFont val="楷体_GB2312"/>
        <charset val="134"/>
      </rPr>
      <t>鄂州市</t>
    </r>
  </si>
  <si>
    <r>
      <rPr>
        <sz val="12"/>
        <color theme="1"/>
        <rFont val="楷体_GB2312"/>
        <charset val="134"/>
      </rPr>
      <t>鄂州市鄂城区花湖镇新建小学</t>
    </r>
  </si>
  <si>
    <r>
      <rPr>
        <sz val="12"/>
        <color theme="1"/>
        <rFont val="楷体_GB2312"/>
        <charset val="134"/>
      </rPr>
      <t>孝感市</t>
    </r>
  </si>
  <si>
    <r>
      <rPr>
        <sz val="12"/>
        <color theme="1"/>
        <rFont val="楷体_GB2312"/>
        <charset val="134"/>
      </rPr>
      <t>孝昌县第二高级中学</t>
    </r>
  </si>
  <si>
    <r>
      <rPr>
        <sz val="12"/>
        <color theme="1"/>
        <rFont val="楷体_GB2312"/>
        <charset val="134"/>
      </rPr>
      <t>应城市实验小学</t>
    </r>
  </si>
  <si>
    <r>
      <rPr>
        <sz val="12"/>
        <color theme="1"/>
        <rFont val="楷体_GB2312"/>
        <charset val="134"/>
      </rPr>
      <t>孝感市孝南区黄香路小学</t>
    </r>
  </si>
  <si>
    <r>
      <rPr>
        <sz val="12"/>
        <color theme="1"/>
        <rFont val="楷体_GB2312"/>
        <charset val="134"/>
      </rPr>
      <t>大悟县第一中学</t>
    </r>
  </si>
  <si>
    <r>
      <rPr>
        <sz val="12"/>
        <color theme="1"/>
        <rFont val="楷体_GB2312"/>
        <charset val="134"/>
      </rPr>
      <t>黄冈市</t>
    </r>
  </si>
  <si>
    <r>
      <rPr>
        <sz val="12"/>
        <color theme="1"/>
        <rFont val="楷体_GB2312"/>
        <charset val="134"/>
      </rPr>
      <t>湖北省罗田县第一中学</t>
    </r>
  </si>
  <si>
    <r>
      <rPr>
        <sz val="12"/>
        <color theme="1"/>
        <rFont val="楷体_GB2312"/>
        <charset val="134"/>
      </rPr>
      <t>湖北省浠水理工中等专业学校</t>
    </r>
  </si>
  <si>
    <r>
      <rPr>
        <sz val="12"/>
        <color theme="1"/>
        <rFont val="楷体_GB2312"/>
        <charset val="134"/>
      </rPr>
      <t>浠水县实验高级中学</t>
    </r>
  </si>
  <si>
    <r>
      <rPr>
        <sz val="12"/>
        <color theme="1"/>
        <rFont val="楷体_GB2312"/>
        <charset val="134"/>
      </rPr>
      <t>咸宁市</t>
    </r>
  </si>
  <si>
    <r>
      <rPr>
        <sz val="12"/>
        <color theme="1"/>
        <rFont val="楷体_GB2312"/>
        <charset val="134"/>
      </rPr>
      <t>赤壁市实验外国语学校</t>
    </r>
  </si>
  <si>
    <r>
      <rPr>
        <sz val="12"/>
        <color theme="1"/>
        <rFont val="楷体_GB2312"/>
        <charset val="134"/>
      </rPr>
      <t>通山县通羊镇镇南中学</t>
    </r>
  </si>
  <si>
    <r>
      <rPr>
        <sz val="12"/>
        <color theme="1"/>
        <rFont val="楷体_GB2312"/>
        <charset val="134"/>
      </rPr>
      <t>通山县迎宾路小学</t>
    </r>
  </si>
  <si>
    <r>
      <rPr>
        <sz val="12"/>
        <color theme="1"/>
        <rFont val="楷体_GB2312"/>
        <charset val="134"/>
      </rPr>
      <t>湖北省咸宁高级中学</t>
    </r>
  </si>
  <si>
    <r>
      <rPr>
        <sz val="12"/>
        <color theme="1"/>
        <rFont val="楷体_GB2312"/>
        <charset val="134"/>
      </rPr>
      <t>随州市</t>
    </r>
  </si>
  <si>
    <r>
      <rPr>
        <sz val="12"/>
        <color theme="1"/>
        <rFont val="楷体_GB2312"/>
        <charset val="134"/>
      </rPr>
      <t>随州市曾都区第二中学</t>
    </r>
  </si>
  <si>
    <r>
      <rPr>
        <sz val="12"/>
        <color theme="1"/>
        <rFont val="楷体_GB2312"/>
        <charset val="134"/>
      </rPr>
      <t>恩施州</t>
    </r>
  </si>
  <si>
    <r>
      <rPr>
        <sz val="12"/>
        <color theme="1"/>
        <rFont val="楷体_GB2312"/>
        <charset val="134"/>
      </rPr>
      <t>宣恩县中等职业技术学校</t>
    </r>
  </si>
  <si>
    <r>
      <rPr>
        <sz val="12"/>
        <color theme="1"/>
        <rFont val="楷体_GB2312"/>
        <charset val="134"/>
      </rPr>
      <t>鹤峰县第一高级中学</t>
    </r>
  </si>
  <si>
    <r>
      <rPr>
        <sz val="12"/>
        <color theme="1"/>
        <rFont val="楷体_GB2312"/>
        <charset val="134"/>
      </rPr>
      <t>利川市团堡镇初级中学</t>
    </r>
  </si>
  <si>
    <r>
      <rPr>
        <sz val="12"/>
        <color theme="1"/>
        <rFont val="楷体_GB2312"/>
        <charset val="134"/>
      </rPr>
      <t>咸丰县民族中学</t>
    </r>
  </si>
  <si>
    <r>
      <rPr>
        <sz val="12"/>
        <color theme="1"/>
        <rFont val="楷体_GB2312"/>
        <charset val="134"/>
      </rPr>
      <t>仙桃市</t>
    </r>
  </si>
  <si>
    <r>
      <rPr>
        <sz val="12"/>
        <color theme="1"/>
        <rFont val="楷体_GB2312"/>
        <charset val="134"/>
      </rPr>
      <t>仙桃市大新路小学</t>
    </r>
  </si>
  <si>
    <r>
      <rPr>
        <sz val="12"/>
        <color theme="1"/>
        <rFont val="楷体_GB2312"/>
        <charset val="134"/>
      </rPr>
      <t>仙桃市第二中学</t>
    </r>
  </si>
  <si>
    <r>
      <rPr>
        <sz val="12"/>
        <color theme="1"/>
        <rFont val="楷体_GB2312"/>
        <charset val="134"/>
      </rPr>
      <t>潜江市</t>
    </r>
  </si>
  <si>
    <r>
      <rPr>
        <sz val="12"/>
        <color theme="1"/>
        <rFont val="楷体_GB2312"/>
        <charset val="134"/>
      </rPr>
      <t>潜江市第二实验小学</t>
    </r>
  </si>
  <si>
    <r>
      <rPr>
        <sz val="12"/>
        <color theme="1"/>
        <rFont val="楷体_GB2312"/>
        <charset val="134"/>
      </rPr>
      <t>天门市</t>
    </r>
  </si>
  <si>
    <r>
      <rPr>
        <sz val="12"/>
        <color theme="1"/>
        <rFont val="楷体_GB2312"/>
        <charset val="134"/>
      </rPr>
      <t>天门市竟陵高级中学</t>
    </r>
  </si>
  <si>
    <r>
      <rPr>
        <sz val="12"/>
        <color theme="1"/>
        <rFont val="楷体_GB2312"/>
        <charset val="134"/>
      </rPr>
      <t>神农架林区</t>
    </r>
  </si>
  <si>
    <r>
      <rPr>
        <sz val="12"/>
        <color theme="1"/>
        <rFont val="楷体_GB2312"/>
        <charset val="134"/>
      </rPr>
      <t>神农架林区实验初级中学</t>
    </r>
  </si>
  <si>
    <t>湖北省20个博爱校医室装修预算及首付款收款账户</t>
  </si>
  <si>
    <t>序号</t>
  </si>
  <si>
    <t>地市</t>
  </si>
  <si>
    <t>项目实施学校名称</t>
  </si>
  <si>
    <t>装修预算</t>
  </si>
  <si>
    <t>tyy</t>
  </si>
  <si>
    <t>收款账户名称</t>
  </si>
  <si>
    <t>开户行</t>
  </si>
  <si>
    <t>帐号</t>
  </si>
  <si>
    <t>宜昌市</t>
  </si>
  <si>
    <t>远安县职业教育中心学校</t>
  </si>
  <si>
    <t>远安县红十字会</t>
  </si>
  <si>
    <t>中国工商银行远安支行</t>
  </si>
  <si>
    <t>1807018419000070877</t>
  </si>
  <si>
    <t>长阳土家族自治县职业教育中心</t>
  </si>
  <si>
    <t>长阳土家族自治县红十字会</t>
  </si>
  <si>
    <t>湖北长阳农村商业银行营业部</t>
  </si>
  <si>
    <t>82010000004213773</t>
  </si>
  <si>
    <t>荆门市</t>
  </si>
  <si>
    <t>钟祥市第一中学</t>
  </si>
  <si>
    <t>钟祥市红十字会</t>
  </si>
  <si>
    <t>中国建设银行钟祥支行营业部</t>
  </si>
  <si>
    <t>42001667108053000971</t>
  </si>
  <si>
    <t>荆门市东宝区象山小学</t>
  </si>
  <si>
    <t>荆门市东宝区红十字会</t>
  </si>
  <si>
    <t>中国农业银行荆门金泉支行</t>
  </si>
  <si>
    <t>17560301040008348</t>
  </si>
  <si>
    <t>孝感市</t>
  </si>
  <si>
    <t>孝感市应城市实验小学</t>
  </si>
  <si>
    <t>应城市红十字会</t>
  </si>
  <si>
    <t>中国工商银行应城支行</t>
  </si>
  <si>
    <t>1812023109200256024</t>
  </si>
  <si>
    <t>孝感市孝南区黄香路小学</t>
  </si>
  <si>
    <t>孝感市孝南区红十字会</t>
  </si>
  <si>
    <t>中国农业银行孝感海风支行</t>
  </si>
  <si>
    <t>17497001040006239</t>
  </si>
  <si>
    <t>大悟县第一中学</t>
  </si>
  <si>
    <t>大悟县红十字会</t>
  </si>
  <si>
    <t>中国银行大悟前进支行</t>
  </si>
  <si>
    <t>562579938677</t>
  </si>
  <si>
    <t>黄冈市</t>
  </si>
  <si>
    <t>湖北省罗田县第一中学</t>
  </si>
  <si>
    <t>罗田县红十字会</t>
  </si>
  <si>
    <t>中国工商银行黄冈罗田支行</t>
  </si>
  <si>
    <t>1814074109044004055</t>
  </si>
  <si>
    <t>湖北省浠水理工中等专业学校</t>
  </si>
  <si>
    <t>浠水县红十字会</t>
  </si>
  <si>
    <t>中国建设银行浠水清泉支行</t>
  </si>
  <si>
    <t>42050167663600000235</t>
  </si>
  <si>
    <t>浠水县实验高级中学</t>
  </si>
  <si>
    <t>恩施州</t>
  </si>
  <si>
    <t>利川市团堡镇初级中学</t>
  </si>
  <si>
    <t>利川市红十字会</t>
  </si>
  <si>
    <t>中国工商银行恩施利川支行营业室</t>
  </si>
  <si>
    <t>1817007729200314776</t>
  </si>
  <si>
    <t>咸丰县民族中学</t>
  </si>
  <si>
    <t>咸丰县红十字会</t>
  </si>
  <si>
    <t>中国工商银行股份咸丰支行</t>
  </si>
  <si>
    <t>1817008809200092374</t>
  </si>
  <si>
    <t>仙桃市</t>
  </si>
  <si>
    <t>仙桃市大新路小学</t>
  </si>
  <si>
    <t>仙桃市红十字会</t>
  </si>
  <si>
    <t>中国建设银行仙桃分行</t>
  </si>
  <si>
    <t>42001627436053001558</t>
  </si>
  <si>
    <t>仙桃市第二中学</t>
  </si>
  <si>
    <t>神农架林区</t>
  </si>
  <si>
    <t>神农架林区实验初级中学</t>
  </si>
  <si>
    <t>神农架林区红十字会</t>
  </si>
  <si>
    <t>中国建设银行神农架支行</t>
  </si>
  <si>
    <t>42001617208050000960-0008</t>
  </si>
  <si>
    <t>咸宁市</t>
  </si>
  <si>
    <t>湖北省咸宁高级中学</t>
  </si>
  <si>
    <t>咸宁市咸安区红十字会捐赠专户</t>
  </si>
  <si>
    <t>中国邮政储蓄银行咸宁市咸安区支行</t>
  </si>
  <si>
    <t>942000010077800001</t>
  </si>
  <si>
    <t>通山县迎宾路小学</t>
  </si>
  <si>
    <t>通山县红十字会</t>
  </si>
  <si>
    <t>中国建设银行通山支行</t>
  </si>
  <si>
    <t>42001696508053001354</t>
  </si>
  <si>
    <t>十堰市</t>
  </si>
  <si>
    <t>郧西县第一实验小学</t>
  </si>
  <si>
    <t>郧西县财政局财政专户</t>
  </si>
  <si>
    <t>中国农业银行郧西支行</t>
  </si>
  <si>
    <r>
      <rPr>
        <sz val="16"/>
        <color theme="1"/>
        <rFont val="Times New Roman"/>
        <charset val="134"/>
      </rPr>
      <t>17208301040000905</t>
    </r>
    <r>
      <rPr>
        <sz val="16"/>
        <color theme="1"/>
        <rFont val="宋体"/>
        <charset val="134"/>
      </rPr>
      <t>（</t>
    </r>
    <r>
      <rPr>
        <sz val="16"/>
        <color theme="1"/>
        <rFont val="Times New Roman"/>
        <charset val="134"/>
      </rPr>
      <t>080001</t>
    </r>
    <r>
      <rPr>
        <sz val="16"/>
        <color theme="1"/>
        <rFont val="宋体"/>
        <charset val="134"/>
      </rPr>
      <t>）</t>
    </r>
  </si>
  <si>
    <t>荆州市</t>
  </si>
  <si>
    <t>江陵县第一高级中学</t>
  </si>
  <si>
    <t>江陵县红十字会</t>
  </si>
  <si>
    <t>中国银行江陵支行</t>
  </si>
  <si>
    <t>561257531213</t>
  </si>
  <si>
    <t>荆州市沙市第五中学</t>
  </si>
  <si>
    <t>湖北省荆州市沙市区红十字会</t>
  </si>
  <si>
    <t>湖北银行荆州银海支行</t>
  </si>
  <si>
    <t>130600120100012488</t>
  </si>
  <si>
    <t>汇总</t>
  </si>
  <si>
    <t>附件：           2022年湖北省“博爱校医室”项目尾款金额及账户信息表
单位：湖北省红十字会                                                                                                     日期：2022年10月14日</t>
  </si>
  <si>
    <t>城市</t>
  </si>
  <si>
    <t>项目实施学校</t>
  </si>
  <si>
    <t>单位地址</t>
  </si>
  <si>
    <t>装修预算（元）</t>
  </si>
  <si>
    <t>70%首期款（元）</t>
  </si>
  <si>
    <t>装修决算（元）</t>
  </si>
  <si>
    <t>尾款（元）</t>
  </si>
  <si>
    <t>户名</t>
  </si>
  <si>
    <t>银行账号</t>
  </si>
  <si>
    <t>开户银行</t>
  </si>
  <si>
    <t>武汉市</t>
  </si>
  <si>
    <t>江岸区七一中学</t>
  </si>
  <si>
    <t>江岸区红十字会</t>
  </si>
  <si>
    <t>38310180801608138</t>
  </si>
  <si>
    <t>光大银行武汉分行</t>
  </si>
  <si>
    <t>青山区武钢三中</t>
  </si>
  <si>
    <t>武汉市青山区三弓路26号</t>
  </si>
  <si>
    <t>武汉市红十字会</t>
  </si>
  <si>
    <t>575578159845</t>
  </si>
  <si>
    <t>中国银行湖北省分行营业部</t>
  </si>
  <si>
    <t>当阳市第二高级中学</t>
  </si>
  <si>
    <t>当阳市玉阳街道办事处长渠路29号</t>
  </si>
  <si>
    <t>当阳市红十字会</t>
  </si>
  <si>
    <t>42250143800600000145</t>
  </si>
  <si>
    <t>中国建设银行当阳熊家山支行</t>
  </si>
  <si>
    <t>宜都市职业教育中心</t>
  </si>
  <si>
    <t>宜都市纺织路186号</t>
  </si>
  <si>
    <t>宜都市红十字会</t>
  </si>
  <si>
    <t>17337301040000339</t>
  </si>
  <si>
    <t>中国农业银行宜都陆城分理处</t>
  </si>
  <si>
    <t>孝昌县第二高级中学</t>
  </si>
  <si>
    <t>湖北省孝昌县花园大道8号</t>
  </si>
  <si>
    <t>孝昌县红十字会</t>
  </si>
  <si>
    <t>17506201040014758</t>
  </si>
  <si>
    <t>中国农业银行孝昌县支行</t>
  </si>
  <si>
    <t>襄阳市</t>
  </si>
  <si>
    <t>襄阳市田家炳中学</t>
  </si>
  <si>
    <t>襄阳市襄州区红十字会</t>
  </si>
  <si>
    <t>17420201040019057</t>
  </si>
  <si>
    <t>中国农业银行襄阳襄州支行</t>
  </si>
  <si>
    <t>樊城区职业技术教育中心学校</t>
  </si>
  <si>
    <t>襄阳市樊城区红十字会</t>
  </si>
  <si>
    <t>420601000120130001764</t>
  </si>
  <si>
    <t>湖北银行襄阳分行营业部</t>
  </si>
  <si>
    <t>谷城中等职业教育中心学校</t>
  </si>
  <si>
    <t>谷城县红十字会</t>
  </si>
  <si>
    <t>82010000002324929</t>
  </si>
  <si>
    <t>湖北谷城农村商业银行营业部</t>
  </si>
  <si>
    <t>赤壁市实验外国语学校</t>
  </si>
  <si>
    <t>咸宁市赤壁大道786号</t>
  </si>
  <si>
    <t>赤壁市红十字会</t>
  </si>
  <si>
    <t>82010000004351826</t>
  </si>
  <si>
    <t>湖北赤壁农村商业银行股份有限公司天骄支行</t>
  </si>
  <si>
    <t>通山县通羊镇镇南中学</t>
  </si>
  <si>
    <t>咸宁市通山县通羊镇新城九宫大道450号</t>
  </si>
  <si>
    <t>潜江市</t>
  </si>
  <si>
    <t>潜江市第二实验小学</t>
  </si>
  <si>
    <t>潜江市红梅东路8号</t>
  </si>
  <si>
    <t>潜江市红十字会</t>
  </si>
  <si>
    <t>1813080009200071137</t>
  </si>
  <si>
    <t>中国工商银行湖北荆州潜江支行</t>
  </si>
  <si>
    <t>天门市</t>
  </si>
  <si>
    <t>天门市竟陵高级中学</t>
  </si>
  <si>
    <t>天门市红十字会往来资金专户</t>
  </si>
  <si>
    <t>576878168874</t>
  </si>
  <si>
    <t>中国银行天门市支行茶圣支行</t>
  </si>
  <si>
    <t>随州市</t>
  </si>
  <si>
    <t>随州市曾都区第二中学</t>
  </si>
  <si>
    <t>随州市曾都区红十字会</t>
  </si>
  <si>
    <t>1805020609250062613</t>
  </si>
  <si>
    <t>中国工商银行随州花溪桥支行</t>
  </si>
  <si>
    <t>钟祥市实验中学</t>
  </si>
  <si>
    <t>荆门市东宝区长宁实验学校</t>
  </si>
  <si>
    <t>荆门市东宝区财政局财政专户</t>
  </si>
  <si>
    <t>17560301040004446</t>
  </si>
  <si>
    <t>鄂州市</t>
  </si>
  <si>
    <t>鄂州市鄂城区花湖镇新建小学</t>
  </si>
  <si>
    <t>鄂州市鄂城区花湖镇南京路7号新建小学</t>
  </si>
  <si>
    <t>鄂州市红十字会</t>
  </si>
  <si>
    <t>1811023929200035763</t>
  </si>
  <si>
    <t>中国工商银行鄂州鄂城支行</t>
  </si>
  <si>
    <t>黄石市</t>
  </si>
  <si>
    <t>黄石市西塞山区民主街小学</t>
  </si>
  <si>
    <t>黄石市西塞山区红十字会</t>
  </si>
  <si>
    <t>18040280000000218</t>
  </si>
  <si>
    <t>湖北银行黄石西塞山支行</t>
  </si>
  <si>
    <t>黄石市西塞山区第十六中学</t>
  </si>
  <si>
    <t>宣恩县中等职业技术学校</t>
  </si>
  <si>
    <t>宣恩县红十字会</t>
  </si>
  <si>
    <t>17752301040014807</t>
  </si>
  <si>
    <t>中国农业银行宣恩县支行营业部</t>
  </si>
  <si>
    <t>鹤峰县第一高级中学</t>
  </si>
  <si>
    <t>鹤峰县红十字会</t>
  </si>
  <si>
    <t>82010000003929832</t>
  </si>
  <si>
    <t>湖北鹤峰农村商业银行银发支行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</si>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</sst>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b/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  <scheme val="minor"/>
    </font>
    <font>
      <sz val="16"/>
      <name val="Times New Roman"/>
      <charset val="134"/>
    </font>
    <font>
      <sz val="16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name val="方正书宋_GBK"/>
      <charset val="134"/>
    </font>
    <font>
      <b/>
      <sz val="14"/>
      <color theme="1"/>
      <name val="宋体"/>
      <charset val="134"/>
      <scheme val="minor"/>
    </font>
    <font>
      <sz val="16"/>
      <name val="方正小标宋简体"/>
      <charset val="134"/>
    </font>
    <font>
      <b/>
      <sz val="16"/>
      <name val="方正小标宋简体"/>
      <charset val="134"/>
    </font>
    <font>
      <sz val="14"/>
      <name val="宋体"/>
      <charset val="134"/>
      <scheme val="minor"/>
    </font>
    <font>
      <sz val="16"/>
      <color rgb="FF000000"/>
      <name val="Times New Roman"/>
      <charset val="134"/>
    </font>
    <font>
      <sz val="14"/>
      <color theme="1"/>
      <name val="Times New Roman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0"/>
      <name val="Arial"/>
      <charset val="0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24"/>
      <color theme="1"/>
      <name val="Times New Roman"/>
      <charset val="134"/>
    </font>
    <font>
      <sz val="12"/>
      <name val="楷体_GB2312"/>
      <charset val="134"/>
    </font>
    <font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方正小标宋简体"/>
      <charset val="134"/>
    </font>
    <font>
      <b/>
      <sz val="12"/>
      <color theme="1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7" borderId="10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49" fontId="11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4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8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/>
    <xf numFmtId="49" fontId="10" fillId="0" borderId="1" xfId="0" applyNumberFormat="1" applyFont="1" applyFill="1" applyBorder="1" applyAlignment="1" quotePrefix="1">
      <alignment horizontal="left" vertical="center"/>
    </xf>
    <xf numFmtId="0" fontId="10" fillId="0" borderId="1" xfId="0" applyFont="1" applyBorder="1" applyAlignment="1" quotePrefix="1">
      <alignment horizontal="left" vertical="center"/>
    </xf>
    <xf numFmtId="0" fontId="10" fillId="0" borderId="1" xfId="0" applyFont="1" applyBorder="1" quotePrefix="1">
      <alignment vertical="center"/>
    </xf>
    <xf numFmtId="0" fontId="20" fillId="0" borderId="1" xfId="0" applyFont="1" applyFill="1" applyBorder="1" applyAlignment="1" quotePrefix="1">
      <alignment horizontal="left" vertical="center"/>
    </xf>
    <xf numFmtId="0" fontId="10" fillId="0" borderId="2" xfId="0" applyFont="1" applyBorder="1" applyAlignment="1" quotePrefix="1">
      <alignment horizontal="left" vertical="center"/>
    </xf>
    <xf numFmtId="0" fontId="11" fillId="0" borderId="2" xfId="0" applyFont="1" applyBorder="1" applyAlignment="1" quotePrefix="1">
      <alignment horizontal="left" vertical="center"/>
    </xf>
    <xf numFmtId="0" fontId="10" fillId="0" borderId="1" xfId="0" applyFont="1" applyFill="1" applyBorder="1" applyAlignment="1" quotePrefix="1">
      <alignment horizontal="left" vertical="center" wrapText="1"/>
    </xf>
    <xf numFmtId="0" fontId="10" fillId="0" borderId="0" xfId="0" applyFont="1" applyBorder="1" applyAlignment="1" quotePrefix="1">
      <alignment horizontal="center" vertical="center" wrapText="1"/>
    </xf>
    <xf numFmtId="0" fontId="12" fillId="0" borderId="0" xfId="0" applyNumberFormat="1" applyFont="1" applyBorder="1" applyAlignment="1" quotePrefix="1">
      <alignment horizontal="center" vertical="center" wrapText="1"/>
    </xf>
    <xf numFmtId="49" fontId="10" fillId="0" borderId="0" xfId="0" applyNumberFormat="1" applyFont="1" applyFill="1" applyBorder="1" applyAlignment="1" quotePrefix="1">
      <alignment horizontal="center" vertical="center" wrapText="1"/>
    </xf>
    <xf numFmtId="0" fontId="20" fillId="0" borderId="0" xfId="0" applyFont="1" applyFill="1" applyBorder="1" applyAlignment="1" quotePrefix="1">
      <alignment horizontal="center" vertical="center" wrapText="1"/>
    </xf>
    <xf numFmtId="0" fontId="10" fillId="0" borderId="0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4"/>
  <sheetViews>
    <sheetView tabSelected="1" view="pageBreakPreview" zoomScaleNormal="75" workbookViewId="0">
      <pane ySplit="3" topLeftCell="A4" activePane="bottomLeft" state="frozen"/>
      <selection/>
      <selection pane="bottomLeft" activeCell="C41" sqref="C41"/>
    </sheetView>
  </sheetViews>
  <sheetFormatPr defaultColWidth="9" defaultRowHeight="14.25"/>
  <cols>
    <col min="1" max="1" width="12.625" style="103" customWidth="1"/>
    <col min="2" max="2" width="16.125" style="103" customWidth="1"/>
    <col min="3" max="3" width="35" style="97" customWidth="1"/>
    <col min="4" max="4" width="37.375" style="97" customWidth="1"/>
    <col min="5" max="5" width="19.625" style="97" customWidth="1"/>
    <col min="6" max="6" width="34.375" style="97" customWidth="1"/>
    <col min="7" max="16384" width="9" style="103"/>
  </cols>
  <sheetData>
    <row r="1" s="97" customFormat="1" ht="78" customHeight="1" spans="1:6">
      <c r="A1" s="104" t="s">
        <v>0</v>
      </c>
      <c r="B1" s="104"/>
      <c r="C1" s="104"/>
      <c r="D1" s="104"/>
      <c r="E1" s="104"/>
      <c r="F1" s="104"/>
    </row>
    <row r="2" s="98" customFormat="1" ht="53" customHeight="1" spans="1:256">
      <c r="A2" s="105" t="s">
        <v>1</v>
      </c>
      <c r="B2" s="106"/>
      <c r="C2" s="106"/>
      <c r="D2" s="106"/>
      <c r="E2" s="106"/>
      <c r="F2" s="106"/>
      <c r="G2" s="118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</row>
    <row r="3" s="99" customFormat="1" ht="20" customHeight="1" spans="1:5">
      <c r="A3" s="107" t="s">
        <v>2</v>
      </c>
      <c r="B3" s="107" t="s">
        <v>3</v>
      </c>
      <c r="C3" s="107" t="s">
        <v>4</v>
      </c>
      <c r="D3" s="107" t="s">
        <v>5</v>
      </c>
      <c r="E3" s="107" t="s">
        <v>6</v>
      </c>
    </row>
    <row r="4" s="100" customFormat="1" ht="20" customHeight="1" spans="1:5">
      <c r="A4" s="108">
        <v>1</v>
      </c>
      <c r="B4" s="108" t="s">
        <v>7</v>
      </c>
      <c r="C4" s="109" t="s">
        <v>8</v>
      </c>
      <c r="D4" s="110" t="s">
        <v>9</v>
      </c>
      <c r="E4" s="109">
        <v>10</v>
      </c>
    </row>
    <row r="5" s="101" customFormat="1" ht="20" customHeight="1" spans="1:5">
      <c r="A5" s="111">
        <v>2</v>
      </c>
      <c r="B5" s="111"/>
      <c r="C5" s="112" t="s">
        <v>10</v>
      </c>
      <c r="D5" s="110" t="s">
        <v>9</v>
      </c>
      <c r="E5" s="109">
        <v>10</v>
      </c>
    </row>
    <row r="6" s="100" customFormat="1" ht="20" customHeight="1" spans="1:5">
      <c r="A6" s="108">
        <v>3</v>
      </c>
      <c r="B6" s="108" t="s">
        <v>11</v>
      </c>
      <c r="C6" s="109" t="s">
        <v>12</v>
      </c>
      <c r="D6" s="110" t="s">
        <v>9</v>
      </c>
      <c r="E6" s="109">
        <v>10</v>
      </c>
    </row>
    <row r="7" s="100" customFormat="1" ht="20" customHeight="1" spans="1:5">
      <c r="A7" s="111">
        <v>4</v>
      </c>
      <c r="B7" s="108"/>
      <c r="C7" s="109" t="s">
        <v>13</v>
      </c>
      <c r="D7" s="110" t="s">
        <v>9</v>
      </c>
      <c r="E7" s="109">
        <v>10</v>
      </c>
    </row>
    <row r="8" s="100" customFormat="1" ht="20" customHeight="1" spans="1:5">
      <c r="A8" s="108">
        <v>5</v>
      </c>
      <c r="B8" s="108" t="s">
        <v>14</v>
      </c>
      <c r="C8" s="109" t="s">
        <v>15</v>
      </c>
      <c r="D8" s="110" t="s">
        <v>16</v>
      </c>
      <c r="E8" s="109">
        <v>10</v>
      </c>
    </row>
    <row r="9" s="100" customFormat="1" ht="20" customHeight="1" spans="1:5">
      <c r="A9" s="111">
        <v>6</v>
      </c>
      <c r="B9" s="108" t="s">
        <v>17</v>
      </c>
      <c r="C9" s="109" t="s">
        <v>18</v>
      </c>
      <c r="D9" s="110" t="s">
        <v>9</v>
      </c>
      <c r="E9" s="109">
        <v>10</v>
      </c>
    </row>
    <row r="10" s="100" customFormat="1" ht="20" customHeight="1" spans="1:5">
      <c r="A10" s="108">
        <v>7</v>
      </c>
      <c r="B10" s="108"/>
      <c r="C10" s="109" t="s">
        <v>19</v>
      </c>
      <c r="D10" s="110" t="s">
        <v>9</v>
      </c>
      <c r="E10" s="109">
        <v>10</v>
      </c>
    </row>
    <row r="11" s="100" customFormat="1" ht="20" customHeight="1" spans="1:5">
      <c r="A11" s="111">
        <v>8</v>
      </c>
      <c r="B11" s="108"/>
      <c r="C11" s="109" t="s">
        <v>20</v>
      </c>
      <c r="D11" s="110" t="s">
        <v>9</v>
      </c>
      <c r="E11" s="109">
        <v>10</v>
      </c>
    </row>
    <row r="12" s="100" customFormat="1" ht="20" customHeight="1" spans="1:5">
      <c r="A12" s="108">
        <v>9</v>
      </c>
      <c r="B12" s="108" t="s">
        <v>21</v>
      </c>
      <c r="C12" s="109" t="s">
        <v>22</v>
      </c>
      <c r="D12" s="110" t="s">
        <v>9</v>
      </c>
      <c r="E12" s="109">
        <v>10</v>
      </c>
    </row>
    <row r="13" s="100" customFormat="1" ht="20" customHeight="1" spans="1:5">
      <c r="A13" s="111">
        <v>10</v>
      </c>
      <c r="B13" s="108"/>
      <c r="C13" s="109" t="s">
        <v>23</v>
      </c>
      <c r="D13" s="110" t="s">
        <v>9</v>
      </c>
      <c r="E13" s="109">
        <v>10</v>
      </c>
    </row>
    <row r="14" s="100" customFormat="1" ht="20" customHeight="1" spans="1:5">
      <c r="A14" s="108">
        <v>11</v>
      </c>
      <c r="B14" s="108"/>
      <c r="C14" s="109" t="s">
        <v>24</v>
      </c>
      <c r="D14" s="110" t="s">
        <v>16</v>
      </c>
      <c r="E14" s="109">
        <v>10</v>
      </c>
    </row>
    <row r="15" s="100" customFormat="1" ht="20" customHeight="1" spans="1:5">
      <c r="A15" s="111">
        <v>12</v>
      </c>
      <c r="B15" s="108"/>
      <c r="C15" s="109" t="s">
        <v>25</v>
      </c>
      <c r="D15" s="110" t="s">
        <v>16</v>
      </c>
      <c r="E15" s="109">
        <v>10</v>
      </c>
    </row>
    <row r="16" s="100" customFormat="1" ht="20" customHeight="1" spans="1:5">
      <c r="A16" s="108">
        <v>13</v>
      </c>
      <c r="B16" s="108" t="s">
        <v>26</v>
      </c>
      <c r="C16" s="109" t="s">
        <v>27</v>
      </c>
      <c r="D16" s="110" t="s">
        <v>16</v>
      </c>
      <c r="E16" s="109">
        <v>10</v>
      </c>
    </row>
    <row r="17" s="100" customFormat="1" ht="20" customHeight="1" spans="1:5">
      <c r="A17" s="111">
        <v>14</v>
      </c>
      <c r="B17" s="108"/>
      <c r="C17" s="109" t="s">
        <v>28</v>
      </c>
      <c r="D17" s="110" t="s">
        <v>16</v>
      </c>
      <c r="E17" s="109">
        <v>10</v>
      </c>
    </row>
    <row r="18" s="100" customFormat="1" ht="20" customHeight="1" spans="1:5">
      <c r="A18" s="108">
        <v>15</v>
      </c>
      <c r="B18" s="108" t="s">
        <v>29</v>
      </c>
      <c r="C18" s="109" t="s">
        <v>30</v>
      </c>
      <c r="D18" s="110" t="s">
        <v>9</v>
      </c>
      <c r="E18" s="109">
        <v>10</v>
      </c>
    </row>
    <row r="19" s="100" customFormat="1" ht="20" customHeight="1" spans="1:5">
      <c r="A19" s="111">
        <v>16</v>
      </c>
      <c r="B19" s="108"/>
      <c r="C19" s="112" t="s">
        <v>31</v>
      </c>
      <c r="D19" s="110" t="s">
        <v>9</v>
      </c>
      <c r="E19" s="109">
        <v>10</v>
      </c>
    </row>
    <row r="20" s="100" customFormat="1" ht="20" customHeight="1" spans="1:5">
      <c r="A20" s="108">
        <v>17</v>
      </c>
      <c r="B20" s="108"/>
      <c r="C20" s="109" t="s">
        <v>32</v>
      </c>
      <c r="D20" s="110" t="s">
        <v>16</v>
      </c>
      <c r="E20" s="109">
        <v>10</v>
      </c>
    </row>
    <row r="21" s="100" customFormat="1" ht="20" customHeight="1" spans="1:5">
      <c r="A21" s="111">
        <v>18</v>
      </c>
      <c r="B21" s="108"/>
      <c r="C21" s="109" t="s">
        <v>33</v>
      </c>
      <c r="D21" s="110" t="s">
        <v>16</v>
      </c>
      <c r="E21" s="109">
        <v>10</v>
      </c>
    </row>
    <row r="22" s="100" customFormat="1" ht="20" customHeight="1" spans="1:5">
      <c r="A22" s="108">
        <v>19</v>
      </c>
      <c r="B22" s="108" t="s">
        <v>34</v>
      </c>
      <c r="C22" s="109" t="s">
        <v>35</v>
      </c>
      <c r="D22" s="110" t="s">
        <v>9</v>
      </c>
      <c r="E22" s="109">
        <v>10</v>
      </c>
    </row>
    <row r="23" s="100" customFormat="1" ht="20" customHeight="1" spans="1:5">
      <c r="A23" s="111">
        <v>20</v>
      </c>
      <c r="B23" s="108" t="s">
        <v>36</v>
      </c>
      <c r="C23" s="109" t="s">
        <v>37</v>
      </c>
      <c r="D23" s="110" t="s">
        <v>9</v>
      </c>
      <c r="E23" s="109">
        <v>10</v>
      </c>
    </row>
    <row r="24" s="100" customFormat="1" ht="20" customHeight="1" spans="1:5">
      <c r="A24" s="108">
        <v>21</v>
      </c>
      <c r="B24" s="108"/>
      <c r="C24" s="109" t="s">
        <v>38</v>
      </c>
      <c r="D24" s="110" t="s">
        <v>16</v>
      </c>
      <c r="E24" s="109">
        <v>10</v>
      </c>
    </row>
    <row r="25" s="100" customFormat="1" ht="20" customHeight="1" spans="1:5">
      <c r="A25" s="111">
        <v>22</v>
      </c>
      <c r="B25" s="108"/>
      <c r="C25" s="109" t="s">
        <v>39</v>
      </c>
      <c r="D25" s="110" t="s">
        <v>16</v>
      </c>
      <c r="E25" s="109">
        <v>10</v>
      </c>
    </row>
    <row r="26" s="100" customFormat="1" ht="20" customHeight="1" spans="1:5">
      <c r="A26" s="108">
        <v>23</v>
      </c>
      <c r="B26" s="108"/>
      <c r="C26" s="109" t="s">
        <v>40</v>
      </c>
      <c r="D26" s="110" t="s">
        <v>16</v>
      </c>
      <c r="E26" s="109">
        <v>10</v>
      </c>
    </row>
    <row r="27" s="100" customFormat="1" ht="20" customHeight="1" spans="1:5">
      <c r="A27" s="111">
        <v>24</v>
      </c>
      <c r="B27" s="108" t="s">
        <v>41</v>
      </c>
      <c r="C27" s="109" t="s">
        <v>42</v>
      </c>
      <c r="D27" s="110" t="s">
        <v>16</v>
      </c>
      <c r="E27" s="109">
        <v>10</v>
      </c>
    </row>
    <row r="28" s="100" customFormat="1" ht="20" customHeight="1" spans="1:5">
      <c r="A28" s="108">
        <v>25</v>
      </c>
      <c r="B28" s="108"/>
      <c r="C28" s="109" t="s">
        <v>43</v>
      </c>
      <c r="D28" s="110" t="s">
        <v>16</v>
      </c>
      <c r="E28" s="109">
        <v>10</v>
      </c>
    </row>
    <row r="29" s="100" customFormat="1" ht="20" customHeight="1" spans="1:5">
      <c r="A29" s="111">
        <v>26</v>
      </c>
      <c r="B29" s="108"/>
      <c r="C29" s="109" t="s">
        <v>44</v>
      </c>
      <c r="D29" s="110" t="s">
        <v>16</v>
      </c>
      <c r="E29" s="109">
        <v>10</v>
      </c>
    </row>
    <row r="30" s="100" customFormat="1" ht="20" customHeight="1" spans="1:5">
      <c r="A30" s="108">
        <v>27</v>
      </c>
      <c r="B30" s="108" t="s">
        <v>45</v>
      </c>
      <c r="C30" s="109" t="s">
        <v>46</v>
      </c>
      <c r="D30" s="110" t="s">
        <v>9</v>
      </c>
      <c r="E30" s="109">
        <v>10</v>
      </c>
    </row>
    <row r="31" s="100" customFormat="1" ht="20" customHeight="1" spans="1:5">
      <c r="A31" s="111">
        <v>28</v>
      </c>
      <c r="B31" s="108"/>
      <c r="C31" s="109" t="s">
        <v>47</v>
      </c>
      <c r="D31" s="110" t="s">
        <v>9</v>
      </c>
      <c r="E31" s="109">
        <v>10</v>
      </c>
    </row>
    <row r="32" s="100" customFormat="1" ht="20" customHeight="1" spans="1:5">
      <c r="A32" s="108">
        <v>29</v>
      </c>
      <c r="B32" s="108"/>
      <c r="C32" s="109" t="s">
        <v>48</v>
      </c>
      <c r="D32" s="110" t="s">
        <v>16</v>
      </c>
      <c r="E32" s="109">
        <v>10</v>
      </c>
    </row>
    <row r="33" s="100" customFormat="1" ht="20" customHeight="1" spans="1:5">
      <c r="A33" s="111">
        <v>30</v>
      </c>
      <c r="B33" s="108"/>
      <c r="C33" s="109" t="s">
        <v>49</v>
      </c>
      <c r="D33" s="110" t="s">
        <v>16</v>
      </c>
      <c r="E33" s="109">
        <v>10</v>
      </c>
    </row>
    <row r="34" s="100" customFormat="1" ht="20" customHeight="1" spans="1:5">
      <c r="A34" s="108">
        <v>31</v>
      </c>
      <c r="B34" s="108" t="s">
        <v>50</v>
      </c>
      <c r="C34" s="109" t="s">
        <v>51</v>
      </c>
      <c r="D34" s="110" t="s">
        <v>9</v>
      </c>
      <c r="E34" s="109">
        <v>10</v>
      </c>
    </row>
    <row r="35" s="100" customFormat="1" ht="20" customHeight="1" spans="1:5">
      <c r="A35" s="111">
        <v>32</v>
      </c>
      <c r="B35" s="113" t="s">
        <v>52</v>
      </c>
      <c r="C35" s="109" t="s">
        <v>53</v>
      </c>
      <c r="D35" s="110" t="s">
        <v>9</v>
      </c>
      <c r="E35" s="109">
        <v>10</v>
      </c>
    </row>
    <row r="36" s="100" customFormat="1" ht="20" customHeight="1" spans="1:5">
      <c r="A36" s="108">
        <v>33</v>
      </c>
      <c r="B36" s="114"/>
      <c r="C36" s="109" t="s">
        <v>54</v>
      </c>
      <c r="D36" s="110" t="s">
        <v>9</v>
      </c>
      <c r="E36" s="109">
        <v>10</v>
      </c>
    </row>
    <row r="37" s="100" customFormat="1" ht="20" customHeight="1" spans="1:5">
      <c r="A37" s="111">
        <v>34</v>
      </c>
      <c r="B37" s="114"/>
      <c r="C37" s="109" t="s">
        <v>55</v>
      </c>
      <c r="D37" s="110" t="s">
        <v>16</v>
      </c>
      <c r="E37" s="109">
        <v>10</v>
      </c>
    </row>
    <row r="38" s="100" customFormat="1" ht="20" customHeight="1" spans="1:5">
      <c r="A38" s="108">
        <v>35</v>
      </c>
      <c r="B38" s="115"/>
      <c r="C38" s="109" t="s">
        <v>56</v>
      </c>
      <c r="D38" s="110" t="s">
        <v>16</v>
      </c>
      <c r="E38" s="109">
        <v>10</v>
      </c>
    </row>
    <row r="39" s="100" customFormat="1" ht="20" customHeight="1" spans="1:5">
      <c r="A39" s="111">
        <v>36</v>
      </c>
      <c r="B39" s="108" t="s">
        <v>57</v>
      </c>
      <c r="C39" s="109" t="s">
        <v>58</v>
      </c>
      <c r="D39" s="110" t="s">
        <v>16</v>
      </c>
      <c r="E39" s="109">
        <v>10</v>
      </c>
    </row>
    <row r="40" s="100" customFormat="1" ht="20" customHeight="1" spans="1:5">
      <c r="A40" s="108">
        <v>37</v>
      </c>
      <c r="B40" s="108"/>
      <c r="C40" s="109" t="s">
        <v>59</v>
      </c>
      <c r="D40" s="110" t="s">
        <v>16</v>
      </c>
      <c r="E40" s="109">
        <v>10</v>
      </c>
    </row>
    <row r="41" s="100" customFormat="1" ht="20" customHeight="1" spans="1:5">
      <c r="A41" s="111">
        <v>38</v>
      </c>
      <c r="B41" s="108" t="s">
        <v>60</v>
      </c>
      <c r="C41" s="109" t="s">
        <v>61</v>
      </c>
      <c r="D41" s="110" t="s">
        <v>9</v>
      </c>
      <c r="E41" s="109">
        <v>10</v>
      </c>
    </row>
    <row r="42" s="100" customFormat="1" ht="20" customHeight="1" spans="1:5">
      <c r="A42" s="108">
        <v>39</v>
      </c>
      <c r="B42" s="108" t="s">
        <v>62</v>
      </c>
      <c r="C42" s="109" t="s">
        <v>63</v>
      </c>
      <c r="D42" s="110" t="s">
        <v>9</v>
      </c>
      <c r="E42" s="109">
        <v>10</v>
      </c>
    </row>
    <row r="43" s="100" customFormat="1" ht="20" customHeight="1" spans="1:5">
      <c r="A43" s="111">
        <v>40</v>
      </c>
      <c r="B43" s="116" t="s">
        <v>64</v>
      </c>
      <c r="C43" s="109" t="s">
        <v>65</v>
      </c>
      <c r="D43" s="110" t="s">
        <v>16</v>
      </c>
      <c r="E43" s="109">
        <v>10</v>
      </c>
    </row>
    <row r="44" s="102" customFormat="1" ht="18" spans="3:6">
      <c r="C44" s="117"/>
      <c r="D44" s="117"/>
      <c r="E44" s="117"/>
      <c r="F44" s="117"/>
    </row>
  </sheetData>
  <mergeCells count="13">
    <mergeCell ref="A1:F1"/>
    <mergeCell ref="A2:F2"/>
    <mergeCell ref="B4:B5"/>
    <mergeCell ref="B6:B7"/>
    <mergeCell ref="B9:B11"/>
    <mergeCell ref="B12:B15"/>
    <mergeCell ref="B16:B17"/>
    <mergeCell ref="B18:B21"/>
    <mergeCell ref="B23:B26"/>
    <mergeCell ref="B27:B29"/>
    <mergeCell ref="B30:B33"/>
    <mergeCell ref="B35:B38"/>
    <mergeCell ref="B39:B40"/>
  </mergeCells>
  <printOptions horizontalCentered="1"/>
  <pageMargins left="0.393055555555556" right="0.393055555555556" top="0.393055555555556" bottom="0.393055555555556" header="0.298611111111111" footer="0.393055555555556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zoomScale="80" zoomScaleNormal="80" workbookViewId="0">
      <selection activeCell="C10" sqref="C10:C12"/>
    </sheetView>
  </sheetViews>
  <sheetFormatPr defaultColWidth="9" defaultRowHeight="15.75" outlineLevelCol="7"/>
  <cols>
    <col min="1" max="1" width="6.55" style="62" customWidth="1"/>
    <col min="2" max="2" width="15.4666666666667" style="62" customWidth="1"/>
    <col min="3" max="3" width="38.9083333333333" style="63" customWidth="1"/>
    <col min="4" max="5" width="18.9083333333333" style="64" customWidth="1"/>
    <col min="6" max="6" width="40.4666666666667" customWidth="1"/>
    <col min="7" max="7" width="47.0333333333333" customWidth="1"/>
    <col min="8" max="8" width="40.9333333333333" customWidth="1"/>
  </cols>
  <sheetData>
    <row r="1" s="58" customFormat="1" ht="44" customHeight="1" spans="1:8">
      <c r="A1" s="65" t="s">
        <v>66</v>
      </c>
      <c r="B1" s="65"/>
      <c r="C1" s="66"/>
      <c r="D1" s="67"/>
      <c r="E1" s="67"/>
      <c r="F1" s="65"/>
      <c r="G1" s="65"/>
      <c r="H1" s="65"/>
    </row>
    <row r="2" s="59" customFormat="1" ht="33" customHeight="1" spans="1:8">
      <c r="A2" s="68" t="s">
        <v>67</v>
      </c>
      <c r="B2" s="68" t="s">
        <v>68</v>
      </c>
      <c r="C2" s="68" t="s">
        <v>69</v>
      </c>
      <c r="D2" s="68" t="s">
        <v>70</v>
      </c>
      <c r="E2" s="68" t="s">
        <v>71</v>
      </c>
      <c r="F2" s="68" t="s">
        <v>72</v>
      </c>
      <c r="G2" s="68" t="s">
        <v>73</v>
      </c>
      <c r="H2" s="68" t="s">
        <v>74</v>
      </c>
    </row>
    <row r="3" s="60" customFormat="1" ht="30" customHeight="1" spans="1:8">
      <c r="A3" s="69">
        <v>1</v>
      </c>
      <c r="B3" s="69" t="s">
        <v>75</v>
      </c>
      <c r="C3" s="70" t="s">
        <v>76</v>
      </c>
      <c r="D3" s="71">
        <v>28265.42</v>
      </c>
      <c r="E3" s="79">
        <v>19785.79</v>
      </c>
      <c r="F3" s="80" t="s">
        <v>77</v>
      </c>
      <c r="G3" s="81" t="s">
        <v>78</v>
      </c>
      <c r="H3" s="82" t="s">
        <v>79</v>
      </c>
    </row>
    <row r="4" s="60" customFormat="1" ht="30" customHeight="1" spans="1:8">
      <c r="A4" s="69">
        <v>2</v>
      </c>
      <c r="B4" s="69"/>
      <c r="C4" s="70" t="s">
        <v>80</v>
      </c>
      <c r="D4" s="71">
        <v>29980</v>
      </c>
      <c r="E4" s="79">
        <v>20986</v>
      </c>
      <c r="F4" s="83" t="s">
        <v>81</v>
      </c>
      <c r="G4" s="83" t="s">
        <v>82</v>
      </c>
      <c r="H4" s="120" t="s">
        <v>83</v>
      </c>
    </row>
    <row r="5" s="61" customFormat="1" ht="30" customHeight="1" spans="1:8">
      <c r="A5" s="72">
        <v>3</v>
      </c>
      <c r="B5" s="72" t="s">
        <v>84</v>
      </c>
      <c r="C5" s="73" t="s">
        <v>85</v>
      </c>
      <c r="D5" s="71">
        <v>29991.87</v>
      </c>
      <c r="E5" s="79">
        <v>20994.31</v>
      </c>
      <c r="F5" s="85" t="s">
        <v>86</v>
      </c>
      <c r="G5" s="85" t="s">
        <v>87</v>
      </c>
      <c r="H5" s="121" t="s">
        <v>88</v>
      </c>
    </row>
    <row r="6" s="61" customFormat="1" ht="30" customHeight="1" spans="1:8">
      <c r="A6" s="72">
        <v>4</v>
      </c>
      <c r="B6" s="72"/>
      <c r="C6" s="73" t="s">
        <v>89</v>
      </c>
      <c r="D6" s="74">
        <v>23886</v>
      </c>
      <c r="E6" s="79">
        <v>16720.2</v>
      </c>
      <c r="F6" s="80" t="s">
        <v>90</v>
      </c>
      <c r="G6" s="80" t="s">
        <v>91</v>
      </c>
      <c r="H6" s="122" t="s">
        <v>92</v>
      </c>
    </row>
    <row r="7" s="61" customFormat="1" ht="30" customHeight="1" spans="1:8">
      <c r="A7" s="72">
        <v>5</v>
      </c>
      <c r="B7" s="72" t="s">
        <v>93</v>
      </c>
      <c r="C7" s="73" t="s">
        <v>94</v>
      </c>
      <c r="D7" s="74">
        <v>30000</v>
      </c>
      <c r="E7" s="79">
        <v>21000</v>
      </c>
      <c r="F7" s="80" t="s">
        <v>95</v>
      </c>
      <c r="G7" s="80" t="s">
        <v>96</v>
      </c>
      <c r="H7" s="122" t="s">
        <v>97</v>
      </c>
    </row>
    <row r="8" s="61" customFormat="1" ht="30" customHeight="1" spans="1:8">
      <c r="A8" s="72">
        <v>6</v>
      </c>
      <c r="B8" s="72"/>
      <c r="C8" s="73" t="s">
        <v>98</v>
      </c>
      <c r="D8" s="74">
        <v>30000</v>
      </c>
      <c r="E8" s="79">
        <v>21000</v>
      </c>
      <c r="F8" s="88" t="s">
        <v>99</v>
      </c>
      <c r="G8" s="88" t="s">
        <v>100</v>
      </c>
      <c r="H8" s="123" t="s">
        <v>101</v>
      </c>
    </row>
    <row r="9" s="61" customFormat="1" ht="30" customHeight="1" spans="1:8">
      <c r="A9" s="72">
        <v>7</v>
      </c>
      <c r="B9" s="72"/>
      <c r="C9" s="73" t="s">
        <v>102</v>
      </c>
      <c r="D9" s="71">
        <v>30000</v>
      </c>
      <c r="E9" s="79">
        <v>21000</v>
      </c>
      <c r="F9" s="88" t="s">
        <v>103</v>
      </c>
      <c r="G9" s="88" t="s">
        <v>104</v>
      </c>
      <c r="H9" s="123" t="s">
        <v>105</v>
      </c>
    </row>
    <row r="10" s="61" customFormat="1" ht="30" customHeight="1" spans="1:8">
      <c r="A10" s="72">
        <v>8</v>
      </c>
      <c r="B10" s="72" t="s">
        <v>106</v>
      </c>
      <c r="C10" s="73" t="s">
        <v>107</v>
      </c>
      <c r="D10" s="74">
        <v>30000</v>
      </c>
      <c r="E10" s="79">
        <v>21000</v>
      </c>
      <c r="F10" s="80" t="s">
        <v>108</v>
      </c>
      <c r="G10" s="80" t="s">
        <v>109</v>
      </c>
      <c r="H10" s="122" t="s">
        <v>110</v>
      </c>
    </row>
    <row r="11" s="61" customFormat="1" ht="30" customHeight="1" spans="1:8">
      <c r="A11" s="72">
        <v>9</v>
      </c>
      <c r="B11" s="72"/>
      <c r="C11" s="73" t="s">
        <v>111</v>
      </c>
      <c r="D11" s="74">
        <v>30601</v>
      </c>
      <c r="E11" s="79">
        <v>21420.7</v>
      </c>
      <c r="F11" s="90" t="s">
        <v>112</v>
      </c>
      <c r="G11" s="90" t="s">
        <v>113</v>
      </c>
      <c r="H11" s="124" t="s">
        <v>114</v>
      </c>
    </row>
    <row r="12" s="61" customFormat="1" ht="30" customHeight="1" spans="1:8">
      <c r="A12" s="72">
        <v>10</v>
      </c>
      <c r="B12" s="72"/>
      <c r="C12" s="73" t="s">
        <v>115</v>
      </c>
      <c r="D12" s="71">
        <v>30804.52</v>
      </c>
      <c r="E12" s="79">
        <v>21563.16</v>
      </c>
      <c r="F12" s="92"/>
      <c r="G12" s="92"/>
      <c r="H12" s="93"/>
    </row>
    <row r="13" s="61" customFormat="1" ht="30" customHeight="1" spans="1:8">
      <c r="A13" s="72">
        <v>11</v>
      </c>
      <c r="B13" s="72" t="s">
        <v>116</v>
      </c>
      <c r="C13" s="73" t="s">
        <v>117</v>
      </c>
      <c r="D13" s="71">
        <v>29105</v>
      </c>
      <c r="E13" s="79">
        <v>20373.5</v>
      </c>
      <c r="F13" s="85" t="s">
        <v>118</v>
      </c>
      <c r="G13" s="85" t="s">
        <v>119</v>
      </c>
      <c r="H13" s="121" t="s">
        <v>120</v>
      </c>
    </row>
    <row r="14" s="61" customFormat="1" ht="30" customHeight="1" spans="1:8">
      <c r="A14" s="72">
        <v>12</v>
      </c>
      <c r="B14" s="72"/>
      <c r="C14" s="73" t="s">
        <v>121</v>
      </c>
      <c r="D14" s="74">
        <v>28968.85</v>
      </c>
      <c r="E14" s="79">
        <v>20278.2</v>
      </c>
      <c r="F14" s="80" t="s">
        <v>122</v>
      </c>
      <c r="G14" s="80" t="s">
        <v>123</v>
      </c>
      <c r="H14" s="122" t="s">
        <v>124</v>
      </c>
    </row>
    <row r="15" s="61" customFormat="1" ht="30" customHeight="1" spans="1:8">
      <c r="A15" s="72">
        <v>13</v>
      </c>
      <c r="B15" s="72" t="s">
        <v>125</v>
      </c>
      <c r="C15" s="73" t="s">
        <v>126</v>
      </c>
      <c r="D15" s="74">
        <v>30126.8</v>
      </c>
      <c r="E15" s="79">
        <v>21088.76</v>
      </c>
      <c r="F15" s="90" t="s">
        <v>127</v>
      </c>
      <c r="G15" s="125" t="s">
        <v>128</v>
      </c>
      <c r="H15" s="124" t="s">
        <v>129</v>
      </c>
    </row>
    <row r="16" s="61" customFormat="1" ht="30" customHeight="1" spans="1:8">
      <c r="A16" s="72">
        <v>14</v>
      </c>
      <c r="B16" s="72"/>
      <c r="C16" s="73" t="s">
        <v>130</v>
      </c>
      <c r="D16" s="74">
        <v>29952.03</v>
      </c>
      <c r="E16" s="79">
        <v>20966.42</v>
      </c>
      <c r="F16" s="92"/>
      <c r="G16" s="92"/>
      <c r="H16" s="93"/>
    </row>
    <row r="17" s="61" customFormat="1" ht="30" customHeight="1" spans="1:8">
      <c r="A17" s="72">
        <v>15</v>
      </c>
      <c r="B17" s="75" t="s">
        <v>131</v>
      </c>
      <c r="C17" s="73" t="s">
        <v>132</v>
      </c>
      <c r="D17" s="71">
        <v>30000</v>
      </c>
      <c r="E17" s="79">
        <v>21000</v>
      </c>
      <c r="F17" s="80" t="s">
        <v>133</v>
      </c>
      <c r="G17" s="80" t="s">
        <v>134</v>
      </c>
      <c r="H17" s="87" t="s">
        <v>135</v>
      </c>
    </row>
    <row r="18" s="61" customFormat="1" ht="30" customHeight="1" spans="1:8">
      <c r="A18" s="72">
        <v>16</v>
      </c>
      <c r="B18" s="75" t="s">
        <v>136</v>
      </c>
      <c r="C18" s="73" t="s">
        <v>137</v>
      </c>
      <c r="D18" s="74">
        <v>29871</v>
      </c>
      <c r="E18" s="79">
        <v>20909.7</v>
      </c>
      <c r="F18" s="94" t="s">
        <v>138</v>
      </c>
      <c r="G18" s="95" t="s">
        <v>139</v>
      </c>
      <c r="H18" s="126" t="s">
        <v>140</v>
      </c>
    </row>
    <row r="19" s="61" customFormat="1" ht="30" customHeight="1" spans="1:8">
      <c r="A19" s="72">
        <v>17</v>
      </c>
      <c r="B19" s="75"/>
      <c r="C19" s="73" t="s">
        <v>141</v>
      </c>
      <c r="D19" s="71">
        <v>24660</v>
      </c>
      <c r="E19" s="79">
        <v>17262</v>
      </c>
      <c r="F19" s="80" t="s">
        <v>142</v>
      </c>
      <c r="G19" s="80" t="s">
        <v>143</v>
      </c>
      <c r="H19" s="122" t="s">
        <v>144</v>
      </c>
    </row>
    <row r="20" s="60" customFormat="1" ht="30" customHeight="1" spans="1:8">
      <c r="A20" s="72">
        <v>18</v>
      </c>
      <c r="B20" s="72" t="s">
        <v>145</v>
      </c>
      <c r="C20" s="73" t="s">
        <v>146</v>
      </c>
      <c r="D20" s="71">
        <v>27760</v>
      </c>
      <c r="E20" s="79">
        <v>19432</v>
      </c>
      <c r="F20" s="80" t="s">
        <v>147</v>
      </c>
      <c r="G20" s="80" t="s">
        <v>148</v>
      </c>
      <c r="H20" s="122" t="s">
        <v>149</v>
      </c>
    </row>
    <row r="21" s="60" customFormat="1" ht="30" customHeight="1" spans="1:8">
      <c r="A21" s="72">
        <v>19</v>
      </c>
      <c r="B21" s="72" t="s">
        <v>150</v>
      </c>
      <c r="C21" s="73" t="s">
        <v>151</v>
      </c>
      <c r="D21" s="74">
        <v>26212.02</v>
      </c>
      <c r="E21" s="79">
        <v>18348.41</v>
      </c>
      <c r="F21" s="85" t="s">
        <v>152</v>
      </c>
      <c r="G21" s="85" t="s">
        <v>153</v>
      </c>
      <c r="H21" s="121" t="s">
        <v>154</v>
      </c>
    </row>
    <row r="22" s="60" customFormat="1" ht="30" customHeight="1" spans="1:8">
      <c r="A22" s="72">
        <v>20</v>
      </c>
      <c r="B22" s="72"/>
      <c r="C22" s="73" t="s">
        <v>155</v>
      </c>
      <c r="D22" s="74">
        <v>28770</v>
      </c>
      <c r="E22" s="79">
        <v>20139</v>
      </c>
      <c r="F22" s="85" t="s">
        <v>156</v>
      </c>
      <c r="G22" s="85" t="s">
        <v>157</v>
      </c>
      <c r="H22" s="121" t="s">
        <v>158</v>
      </c>
    </row>
    <row r="23" s="60" customFormat="1" ht="30" customHeight="1" spans="1:8">
      <c r="A23" s="72" t="s">
        <v>159</v>
      </c>
      <c r="B23" s="72"/>
      <c r="C23" s="72"/>
      <c r="D23" s="74">
        <f>SUM(D3:D22)</f>
        <v>578954.51</v>
      </c>
      <c r="E23" s="74">
        <f>SUM(E3:E22)</f>
        <v>405268.15</v>
      </c>
      <c r="F23" s="85"/>
      <c r="G23" s="85"/>
      <c r="H23" s="86"/>
    </row>
    <row r="24" s="60" customFormat="1" ht="20.25" spans="1:5">
      <c r="A24" s="76"/>
      <c r="B24" s="76"/>
      <c r="C24" s="77"/>
      <c r="D24" s="78"/>
      <c r="E24" s="78"/>
    </row>
  </sheetData>
  <mergeCells count="16">
    <mergeCell ref="A1:H1"/>
    <mergeCell ref="A23:C23"/>
    <mergeCell ref="B3:B4"/>
    <mergeCell ref="B5:B6"/>
    <mergeCell ref="B7:B9"/>
    <mergeCell ref="B10:B12"/>
    <mergeCell ref="B13:B14"/>
    <mergeCell ref="B15:B16"/>
    <mergeCell ref="B18:B19"/>
    <mergeCell ref="B21:B22"/>
    <mergeCell ref="F11:F12"/>
    <mergeCell ref="F15:F16"/>
    <mergeCell ref="G11:G12"/>
    <mergeCell ref="G15:G16"/>
    <mergeCell ref="H11:H12"/>
    <mergeCell ref="H15:H16"/>
  </mergeCells>
  <pageMargins left="0.75" right="0.75" top="1" bottom="1" header="0.5" footer="0.5"/>
  <pageSetup paperSize="9" scale="4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view="pageBreakPreview" zoomScale="75" zoomScaleNormal="75" workbookViewId="0">
      <pane ySplit="2" topLeftCell="A3" activePane="bottomLeft" state="frozen"/>
      <selection/>
      <selection pane="bottomLeft" activeCell="C19" sqref="C19:C20"/>
    </sheetView>
  </sheetViews>
  <sheetFormatPr defaultColWidth="9" defaultRowHeight="14.25"/>
  <cols>
    <col min="1" max="1" width="14.8583333333333" style="6" customWidth="1"/>
    <col min="2" max="2" width="20.25" style="6" customWidth="1"/>
    <col min="3" max="3" width="40.5" style="7" customWidth="1"/>
    <col min="4" max="4" width="73.7083333333333" style="6" hidden="1" customWidth="1"/>
    <col min="5" max="5" width="20.125" style="6" customWidth="1"/>
    <col min="6" max="6" width="23.125" style="8" customWidth="1"/>
    <col min="7" max="7" width="20.125" style="8" customWidth="1"/>
    <col min="8" max="8" width="14.625" style="8" customWidth="1"/>
    <col min="9" max="9" width="35" style="1" customWidth="1"/>
    <col min="10" max="10" width="89.1833333333333" style="9" customWidth="1"/>
    <col min="11" max="11" width="88.1416666666667" style="6" customWidth="1"/>
    <col min="12" max="16250" width="120.633333333333" style="6"/>
    <col min="16251" max="16384" width="9" style="6"/>
  </cols>
  <sheetData>
    <row r="1" s="1" customFormat="1" ht="21" spans="1:11">
      <c r="A1" s="10" t="s">
        <v>160</v>
      </c>
      <c r="B1" s="11"/>
      <c r="C1" s="12"/>
      <c r="D1" s="11"/>
      <c r="E1" s="11"/>
      <c r="F1" s="32"/>
      <c r="G1" s="32"/>
      <c r="H1" s="32"/>
      <c r="I1" s="11"/>
      <c r="J1" s="41"/>
      <c r="K1" s="11"/>
    </row>
    <row r="2" s="2" customFormat="1" ht="25.5" spans="1:11">
      <c r="A2" s="13" t="s">
        <v>67</v>
      </c>
      <c r="B2" s="13" t="s">
        <v>161</v>
      </c>
      <c r="C2" s="14" t="s">
        <v>162</v>
      </c>
      <c r="D2" s="13" t="s">
        <v>163</v>
      </c>
      <c r="E2" s="13" t="s">
        <v>164</v>
      </c>
      <c r="F2" s="33" t="s">
        <v>165</v>
      </c>
      <c r="G2" s="33" t="s">
        <v>166</v>
      </c>
      <c r="H2" s="33" t="s">
        <v>167</v>
      </c>
      <c r="I2" s="13" t="s">
        <v>168</v>
      </c>
      <c r="J2" s="42" t="s">
        <v>169</v>
      </c>
      <c r="K2" s="42" t="s">
        <v>170</v>
      </c>
    </row>
    <row r="3" s="3" customFormat="1" ht="22.5" spans="1:11">
      <c r="A3" s="15">
        <v>1</v>
      </c>
      <c r="B3" s="16" t="s">
        <v>171</v>
      </c>
      <c r="C3" s="17" t="s">
        <v>172</v>
      </c>
      <c r="D3" s="18"/>
      <c r="E3" s="34">
        <v>29099</v>
      </c>
      <c r="F3" s="35">
        <v>20370</v>
      </c>
      <c r="G3" s="35">
        <v>29099</v>
      </c>
      <c r="H3" s="35">
        <f t="shared" ref="H3:H22" si="0">G3-F3</f>
        <v>8729</v>
      </c>
      <c r="I3" s="43" t="s">
        <v>173</v>
      </c>
      <c r="J3" s="127" t="s">
        <v>174</v>
      </c>
      <c r="K3" s="16" t="s">
        <v>175</v>
      </c>
    </row>
    <row r="4" s="4" customFormat="1" ht="22.5" spans="1:11">
      <c r="A4" s="19">
        <v>2</v>
      </c>
      <c r="B4" s="20"/>
      <c r="C4" s="21" t="s">
        <v>176</v>
      </c>
      <c r="D4" s="22" t="s">
        <v>177</v>
      </c>
      <c r="E4" s="35">
        <v>30000</v>
      </c>
      <c r="F4" s="35">
        <v>21000</v>
      </c>
      <c r="G4" s="35">
        <v>30000</v>
      </c>
      <c r="H4" s="35">
        <f t="shared" si="0"/>
        <v>9000</v>
      </c>
      <c r="I4" s="44" t="s">
        <v>178</v>
      </c>
      <c r="J4" s="128" t="s">
        <v>179</v>
      </c>
      <c r="K4" s="20" t="s">
        <v>180</v>
      </c>
    </row>
    <row r="5" s="3" customFormat="1" ht="22.5" spans="1:11">
      <c r="A5" s="19">
        <v>3</v>
      </c>
      <c r="B5" s="16" t="s">
        <v>75</v>
      </c>
      <c r="C5" s="17" t="s">
        <v>181</v>
      </c>
      <c r="D5" s="18" t="s">
        <v>182</v>
      </c>
      <c r="E5" s="15">
        <v>30156</v>
      </c>
      <c r="F5" s="35">
        <v>21110</v>
      </c>
      <c r="G5" s="35">
        <v>34016</v>
      </c>
      <c r="H5" s="35">
        <f t="shared" si="0"/>
        <v>12906</v>
      </c>
      <c r="I5" s="46" t="s">
        <v>183</v>
      </c>
      <c r="J5" s="47" t="s">
        <v>184</v>
      </c>
      <c r="K5" s="48" t="s">
        <v>185</v>
      </c>
    </row>
    <row r="6" s="3" customFormat="1" ht="22.5" spans="1:11">
      <c r="A6" s="19">
        <v>4</v>
      </c>
      <c r="B6" s="16"/>
      <c r="C6" s="17" t="s">
        <v>186</v>
      </c>
      <c r="D6" s="23" t="s">
        <v>187</v>
      </c>
      <c r="E6" s="15">
        <v>25585</v>
      </c>
      <c r="F6" s="36">
        <v>17910</v>
      </c>
      <c r="G6" s="36">
        <v>19240</v>
      </c>
      <c r="H6" s="36">
        <f t="shared" si="0"/>
        <v>1330</v>
      </c>
      <c r="I6" s="49" t="s">
        <v>188</v>
      </c>
      <c r="J6" s="129" t="s">
        <v>189</v>
      </c>
      <c r="K6" s="23" t="s">
        <v>190</v>
      </c>
    </row>
    <row r="7" s="3" customFormat="1" ht="22.5" spans="1:11">
      <c r="A7" s="19">
        <v>5</v>
      </c>
      <c r="B7" s="16" t="s">
        <v>93</v>
      </c>
      <c r="C7" s="17" t="s">
        <v>191</v>
      </c>
      <c r="D7" s="24" t="s">
        <v>192</v>
      </c>
      <c r="E7" s="37">
        <v>30000</v>
      </c>
      <c r="F7" s="35">
        <v>21000</v>
      </c>
      <c r="G7" s="35">
        <v>30013</v>
      </c>
      <c r="H7" s="35">
        <f t="shared" si="0"/>
        <v>9013</v>
      </c>
      <c r="I7" s="50" t="s">
        <v>193</v>
      </c>
      <c r="J7" s="130" t="s">
        <v>194</v>
      </c>
      <c r="K7" s="24" t="s">
        <v>195</v>
      </c>
    </row>
    <row r="8" s="3" customFormat="1" ht="22.5" spans="1:11">
      <c r="A8" s="19">
        <v>6</v>
      </c>
      <c r="B8" s="16" t="s">
        <v>196</v>
      </c>
      <c r="C8" s="17" t="s">
        <v>197</v>
      </c>
      <c r="D8" s="18"/>
      <c r="E8" s="37">
        <v>30000</v>
      </c>
      <c r="F8" s="35">
        <v>21000</v>
      </c>
      <c r="G8" s="35">
        <v>31340</v>
      </c>
      <c r="H8" s="35">
        <f t="shared" si="0"/>
        <v>10340</v>
      </c>
      <c r="I8" s="43" t="s">
        <v>198</v>
      </c>
      <c r="J8" s="127" t="s">
        <v>199</v>
      </c>
      <c r="K8" s="16" t="s">
        <v>200</v>
      </c>
    </row>
    <row r="9" s="3" customFormat="1" ht="22.5" spans="1:11">
      <c r="A9" s="19">
        <v>7</v>
      </c>
      <c r="B9" s="16"/>
      <c r="C9" s="17" t="s">
        <v>201</v>
      </c>
      <c r="D9" s="18"/>
      <c r="E9" s="15">
        <v>25447</v>
      </c>
      <c r="F9" s="35">
        <v>17813</v>
      </c>
      <c r="G9" s="35">
        <v>22693</v>
      </c>
      <c r="H9" s="35">
        <f t="shared" si="0"/>
        <v>4880</v>
      </c>
      <c r="I9" s="43" t="s">
        <v>202</v>
      </c>
      <c r="J9" s="127" t="s">
        <v>203</v>
      </c>
      <c r="K9" s="16" t="s">
        <v>204</v>
      </c>
    </row>
    <row r="10" s="3" customFormat="1" ht="22.5" spans="1:11">
      <c r="A10" s="19">
        <v>8</v>
      </c>
      <c r="B10" s="16"/>
      <c r="C10" s="17" t="s">
        <v>205</v>
      </c>
      <c r="D10" s="18"/>
      <c r="E10" s="15">
        <v>29994</v>
      </c>
      <c r="F10" s="35">
        <v>20996</v>
      </c>
      <c r="G10" s="35">
        <v>29994</v>
      </c>
      <c r="H10" s="35">
        <f t="shared" si="0"/>
        <v>8998</v>
      </c>
      <c r="I10" s="43" t="s">
        <v>206</v>
      </c>
      <c r="J10" s="127" t="s">
        <v>207</v>
      </c>
      <c r="K10" s="16" t="s">
        <v>208</v>
      </c>
    </row>
    <row r="11" s="3" customFormat="1" ht="22.5" spans="1:11">
      <c r="A11" s="19">
        <v>9</v>
      </c>
      <c r="B11" s="16" t="s">
        <v>136</v>
      </c>
      <c r="C11" s="17" t="s">
        <v>209</v>
      </c>
      <c r="D11" s="18" t="s">
        <v>210</v>
      </c>
      <c r="E11" s="37">
        <v>29271</v>
      </c>
      <c r="F11" s="35">
        <v>20490</v>
      </c>
      <c r="G11" s="35">
        <v>26844</v>
      </c>
      <c r="H11" s="35">
        <f t="shared" si="0"/>
        <v>6354</v>
      </c>
      <c r="I11" s="25" t="s">
        <v>211</v>
      </c>
      <c r="J11" s="131" t="s">
        <v>212</v>
      </c>
      <c r="K11" s="16" t="s">
        <v>213</v>
      </c>
    </row>
    <row r="12" s="3" customFormat="1" ht="22.5" spans="1:11">
      <c r="A12" s="19">
        <v>10</v>
      </c>
      <c r="B12" s="16"/>
      <c r="C12" s="17" t="s">
        <v>214</v>
      </c>
      <c r="D12" s="18" t="s">
        <v>215</v>
      </c>
      <c r="E12" s="37">
        <v>30192</v>
      </c>
      <c r="F12" s="35">
        <v>21135</v>
      </c>
      <c r="G12" s="35">
        <v>30192</v>
      </c>
      <c r="H12" s="35">
        <f t="shared" si="0"/>
        <v>9057</v>
      </c>
      <c r="I12" s="43" t="s">
        <v>142</v>
      </c>
      <c r="J12" s="127" t="s">
        <v>144</v>
      </c>
      <c r="K12" s="16" t="s">
        <v>143</v>
      </c>
    </row>
    <row r="13" s="3" customFormat="1" ht="22.5" spans="1:11">
      <c r="A13" s="19">
        <v>11</v>
      </c>
      <c r="B13" s="16" t="s">
        <v>216</v>
      </c>
      <c r="C13" s="17" t="s">
        <v>217</v>
      </c>
      <c r="D13" s="18" t="s">
        <v>218</v>
      </c>
      <c r="E13" s="37">
        <v>28738.4</v>
      </c>
      <c r="F13" s="35">
        <v>20117</v>
      </c>
      <c r="G13" s="35">
        <v>28508</v>
      </c>
      <c r="H13" s="35">
        <f t="shared" si="0"/>
        <v>8391</v>
      </c>
      <c r="I13" s="43" t="s">
        <v>219</v>
      </c>
      <c r="J13" s="53" t="s">
        <v>220</v>
      </c>
      <c r="K13" s="16" t="s">
        <v>221</v>
      </c>
    </row>
    <row r="14" s="3" customFormat="1" ht="22.5" spans="1:11">
      <c r="A14" s="19">
        <v>12</v>
      </c>
      <c r="B14" s="16" t="s">
        <v>222</v>
      </c>
      <c r="C14" s="17" t="s">
        <v>223</v>
      </c>
      <c r="D14" s="18"/>
      <c r="E14" s="15">
        <v>30000</v>
      </c>
      <c r="F14" s="35">
        <v>21000</v>
      </c>
      <c r="G14" s="35">
        <v>30000</v>
      </c>
      <c r="H14" s="35">
        <f t="shared" si="0"/>
        <v>9000</v>
      </c>
      <c r="I14" s="43" t="s">
        <v>224</v>
      </c>
      <c r="J14" s="127" t="s">
        <v>225</v>
      </c>
      <c r="K14" s="16" t="s">
        <v>226</v>
      </c>
    </row>
    <row r="15" s="3" customFormat="1" ht="22.5" spans="1:11">
      <c r="A15" s="19">
        <v>13</v>
      </c>
      <c r="B15" s="16" t="s">
        <v>227</v>
      </c>
      <c r="C15" s="17" t="s">
        <v>228</v>
      </c>
      <c r="D15" s="18"/>
      <c r="E15" s="15">
        <v>30000</v>
      </c>
      <c r="F15" s="35">
        <v>21000</v>
      </c>
      <c r="G15" s="35">
        <v>30000</v>
      </c>
      <c r="H15" s="35">
        <f t="shared" si="0"/>
        <v>9000</v>
      </c>
      <c r="I15" s="43" t="s">
        <v>229</v>
      </c>
      <c r="J15" s="127" t="s">
        <v>230</v>
      </c>
      <c r="K15" s="16" t="s">
        <v>231</v>
      </c>
    </row>
    <row r="16" s="3" customFormat="1" ht="22.5" spans="1:11">
      <c r="A16" s="19">
        <v>14</v>
      </c>
      <c r="B16" s="16" t="s">
        <v>84</v>
      </c>
      <c r="C16" s="25" t="s">
        <v>232</v>
      </c>
      <c r="D16" s="18"/>
      <c r="E16" s="37">
        <v>29878</v>
      </c>
      <c r="F16" s="35">
        <v>20915</v>
      </c>
      <c r="G16" s="35">
        <v>29878</v>
      </c>
      <c r="H16" s="35">
        <f t="shared" si="0"/>
        <v>8963</v>
      </c>
      <c r="I16" s="43" t="s">
        <v>86</v>
      </c>
      <c r="J16" s="127" t="s">
        <v>88</v>
      </c>
      <c r="K16" s="16" t="s">
        <v>87</v>
      </c>
    </row>
    <row r="17" s="3" customFormat="1" ht="22.5" spans="1:11">
      <c r="A17" s="19">
        <v>15</v>
      </c>
      <c r="B17" s="16"/>
      <c r="C17" s="26" t="s">
        <v>233</v>
      </c>
      <c r="D17" s="22"/>
      <c r="E17" s="37">
        <v>24004</v>
      </c>
      <c r="F17" s="35">
        <v>16803</v>
      </c>
      <c r="G17" s="35">
        <v>24004</v>
      </c>
      <c r="H17" s="35">
        <v>7201</v>
      </c>
      <c r="I17" s="43" t="s">
        <v>234</v>
      </c>
      <c r="J17" s="127" t="s">
        <v>235</v>
      </c>
      <c r="K17" s="16" t="s">
        <v>91</v>
      </c>
    </row>
    <row r="18" s="3" customFormat="1" ht="22.5" spans="1:11">
      <c r="A18" s="19">
        <v>16</v>
      </c>
      <c r="B18" s="16" t="s">
        <v>236</v>
      </c>
      <c r="C18" s="17" t="s">
        <v>237</v>
      </c>
      <c r="D18" s="18" t="s">
        <v>238</v>
      </c>
      <c r="E18" s="37">
        <v>29676</v>
      </c>
      <c r="F18" s="35">
        <v>20774</v>
      </c>
      <c r="G18" s="35">
        <v>29215.63</v>
      </c>
      <c r="H18" s="35">
        <f t="shared" si="0"/>
        <v>8441.63</v>
      </c>
      <c r="I18" s="43" t="s">
        <v>239</v>
      </c>
      <c r="J18" s="127" t="s">
        <v>240</v>
      </c>
      <c r="K18" s="16" t="s">
        <v>241</v>
      </c>
    </row>
    <row r="19" s="3" customFormat="1" ht="22.5" spans="1:11">
      <c r="A19" s="19">
        <v>17</v>
      </c>
      <c r="B19" s="16" t="s">
        <v>242</v>
      </c>
      <c r="C19" s="17" t="s">
        <v>243</v>
      </c>
      <c r="D19" s="18"/>
      <c r="E19" s="34">
        <v>28902</v>
      </c>
      <c r="F19" s="35">
        <v>20232</v>
      </c>
      <c r="G19" s="35">
        <v>29958.2</v>
      </c>
      <c r="H19" s="35">
        <f t="shared" si="0"/>
        <v>9726.2</v>
      </c>
      <c r="I19" s="43" t="s">
        <v>244</v>
      </c>
      <c r="J19" s="127" t="s">
        <v>245</v>
      </c>
      <c r="K19" s="16" t="s">
        <v>246</v>
      </c>
    </row>
    <row r="20" s="3" customFormat="1" ht="22.5" spans="1:11">
      <c r="A20" s="19">
        <v>18</v>
      </c>
      <c r="B20" s="16"/>
      <c r="C20" s="17" t="s">
        <v>247</v>
      </c>
      <c r="D20" s="18"/>
      <c r="E20" s="37">
        <v>29295</v>
      </c>
      <c r="F20" s="35">
        <v>20507</v>
      </c>
      <c r="G20" s="35">
        <v>25465</v>
      </c>
      <c r="H20" s="35">
        <f t="shared" si="0"/>
        <v>4958</v>
      </c>
      <c r="I20" s="43"/>
      <c r="J20" s="15"/>
      <c r="K20" s="16"/>
    </row>
    <row r="21" s="3" customFormat="1" ht="22.5" spans="1:11">
      <c r="A21" s="19">
        <v>19</v>
      </c>
      <c r="B21" s="16" t="s">
        <v>116</v>
      </c>
      <c r="C21" s="17" t="s">
        <v>248</v>
      </c>
      <c r="D21" s="18"/>
      <c r="E21" s="37">
        <v>29335</v>
      </c>
      <c r="F21" s="35">
        <v>20535</v>
      </c>
      <c r="G21" s="35">
        <v>29335</v>
      </c>
      <c r="H21" s="35">
        <f t="shared" si="0"/>
        <v>8800</v>
      </c>
      <c r="I21" s="43" t="s">
        <v>249</v>
      </c>
      <c r="J21" s="127" t="s">
        <v>250</v>
      </c>
      <c r="K21" s="16" t="s">
        <v>251</v>
      </c>
    </row>
    <row r="22" s="3" customFormat="1" ht="22.5" spans="1:11">
      <c r="A22" s="19">
        <v>20</v>
      </c>
      <c r="B22" s="16"/>
      <c r="C22" s="17" t="s">
        <v>252</v>
      </c>
      <c r="D22" s="18"/>
      <c r="E22" s="15">
        <v>30000</v>
      </c>
      <c r="F22" s="35">
        <v>21000</v>
      </c>
      <c r="G22" s="35">
        <v>29996</v>
      </c>
      <c r="H22" s="35">
        <f t="shared" si="0"/>
        <v>8996</v>
      </c>
      <c r="I22" s="43" t="s">
        <v>253</v>
      </c>
      <c r="J22" s="127" t="s">
        <v>254</v>
      </c>
      <c r="K22" s="16" t="s">
        <v>255</v>
      </c>
    </row>
    <row r="23" s="3" customFormat="1" ht="22.5" spans="1:11">
      <c r="A23" s="27" t="s">
        <v>256</v>
      </c>
      <c r="B23" s="28"/>
      <c r="C23" s="29"/>
      <c r="D23" s="30"/>
      <c r="E23" s="38">
        <f>SUM(E3:E22)</f>
        <v>579572.4</v>
      </c>
      <c r="F23" s="39">
        <f>SUM(F3:F22)</f>
        <v>405707</v>
      </c>
      <c r="G23" s="39">
        <f>SUM(G3:G22)</f>
        <v>569790.83</v>
      </c>
      <c r="H23" s="39">
        <f>SUM(H3:H22)</f>
        <v>164083.83</v>
      </c>
      <c r="I23" s="54"/>
      <c r="J23" s="38"/>
      <c r="K23" s="55"/>
    </row>
    <row r="24" s="5" customFormat="1" ht="18" spans="3:10">
      <c r="C24" s="31"/>
      <c r="F24" s="40"/>
      <c r="G24" s="40"/>
      <c r="H24" s="40"/>
      <c r="I24" s="56"/>
      <c r="J24" s="57"/>
    </row>
  </sheetData>
  <mergeCells count="12">
    <mergeCell ref="A1:K1"/>
    <mergeCell ref="A23:C23"/>
    <mergeCell ref="B3:B4"/>
    <mergeCell ref="B5:B6"/>
    <mergeCell ref="B8:B10"/>
    <mergeCell ref="B11:B12"/>
    <mergeCell ref="B16:B17"/>
    <mergeCell ref="B19:B20"/>
    <mergeCell ref="B21:B22"/>
    <mergeCell ref="I19:I20"/>
    <mergeCell ref="J19:J20"/>
    <mergeCell ref="K19:K20"/>
  </mergeCells>
  <pageMargins left="0.7" right="0.7" top="0.75" bottom="0.75" header="0.3" footer="0.3"/>
  <pageSetup paperSize="9" scale="1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定稿40所</vt:lpstr>
      <vt:lpstr>中红基20</vt:lpstr>
      <vt:lpstr>省会20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陈碧华</dc:creator>
  <cp:lastModifiedBy>WPS_632800663</cp:lastModifiedBy>
  <dcterms:created xsi:type="dcterms:W3CDTF">2022-03-25T07:50:00Z</dcterms:created>
  <dcterms:modified xsi:type="dcterms:W3CDTF">2024-11-12T16:01:16Z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/>
  </property>
</Properties>
</file>